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7800"/>
  </bookViews>
  <sheets>
    <sheet name="جدول  17-11 Table" sheetId="1" r:id="rId1"/>
  </sheets>
  <definedNames>
    <definedName name="_xlnm.Print_Area" localSheetId="0">'جدول  17-11 Table'!$A$1:$E$23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D20" i="1"/>
  <c r="C20" i="1"/>
  <c r="B20" i="1"/>
</calcChain>
</file>

<file path=xl/sharedStrings.xml><?xml version="1.0" encoding="utf-8"?>
<sst xmlns="http://schemas.openxmlformats.org/spreadsheetml/2006/main" count="68" uniqueCount="54">
  <si>
    <t>رحلات ركاب الحافلات حسب الشهور* - إمارة دبي</t>
  </si>
  <si>
    <t>Bus Passengers' Trips by Months* - Emirate of Dubai</t>
  </si>
  <si>
    <t>( 2015 - 2013 )</t>
  </si>
  <si>
    <t>جــدول ( 17 - 11 ) Table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</si>
  <si>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</si>
  <si>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</si>
  <si>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</si>
  <si>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</si>
  <si>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</si>
  <si>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</si>
  <si>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</si>
  <si>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</si>
  <si>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</si>
  <si>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</si>
  <si>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</si>
  <si>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</si>
  <si>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</si>
  <si>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</si>
  <si>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</si>
  <si>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</si>
  <si>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</si>
  <si>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</si>
  <si>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</si>
  <si>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</si>
  <si>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</si>
  <si>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</si>
  <si>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</si>
  <si>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</si>
  <si>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</si>
  <si>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</si>
  <si>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</si>
  <si>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</si>
  <si>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 xml:space="preserve"> * تشمل رحلات حافلات النقل العام والمغذية وعبر المدن</t>
  </si>
  <si>
    <t xml:space="preserve">    * Including Urban, Feeder and Intercity Buses trips</t>
  </si>
  <si>
    <t>المصدر: هيئة الطرق والمواصلات</t>
  </si>
  <si>
    <t xml:space="preserve">    Source: Roads and Transport Authority</t>
  </si>
  <si>
    <t>حافلات النقل العام حسب الركاب والخطوط -  إمارة دبي</t>
  </si>
  <si>
    <t>Public Transport Buses by Passengers and Lines - Emirate of Dubai</t>
  </si>
  <si>
    <t>الخدمة</t>
  </si>
  <si>
    <t>Service</t>
  </si>
  <si>
    <t>الخطوط
Lines</t>
  </si>
  <si>
    <t>الحافلات
Buses</t>
  </si>
  <si>
    <t>الركاب
Passengers</t>
  </si>
  <si>
    <t>*النقل العام</t>
  </si>
  <si>
    <t>Public*</t>
  </si>
  <si>
    <t>عبر المدن</t>
  </si>
  <si>
    <t>Intercity</t>
  </si>
  <si>
    <t>التجاري</t>
  </si>
  <si>
    <t xml:space="preserve"> -</t>
  </si>
  <si>
    <t>Commercial</t>
  </si>
  <si>
    <t>*  تشمل الخدمات الأخرى (الحضرية، المغذية، أوصلني، التدريب، الاحتياطي)</t>
  </si>
  <si>
    <t>* Includes other services (Urban, Feeder, Awselni, Training, Onhold)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</si>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</sst>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4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color indexed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color theme="1"/>
      <name val="WinSoft Pro"/>
      <family val="2"/>
    </font>
    <font>
      <sz val="11"/>
      <color theme="1"/>
      <name val="WinSoft Pro"/>
      <family val="2"/>
    </font>
    <font>
      <sz val="11"/>
      <name val="WinSoft Pro"/>
      <family val="2"/>
    </font>
    <font>
      <sz val="11"/>
      <color indexed="8"/>
      <name val="WinSoft Pro"/>
      <family val="2"/>
    </font>
    <font>
      <sz val="9"/>
      <color theme="1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b/>
      <sz val="12"/>
      <name val="WinSoft Pro"/>
      <family val="2"/>
    </font>
    <font>
      <sz val="12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center" readingOrder="2"/>
    </xf>
    <xf numFmtId="0" fontId="11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wrapText="1" indent="1"/>
    </xf>
    <xf numFmtId="3" fontId="13" fillId="3" borderId="0" xfId="1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right" vertical="center" wrapText="1" indent="1"/>
    </xf>
    <xf numFmtId="3" fontId="13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indent="1"/>
    </xf>
    <xf numFmtId="0" fontId="15" fillId="0" borderId="0" xfId="1" applyFont="1" applyBorder="1" applyAlignment="1">
      <alignment vertical="center"/>
    </xf>
    <xf numFmtId="0" fontId="12" fillId="3" borderId="4" xfId="1" applyFont="1" applyFill="1" applyBorder="1" applyAlignment="1">
      <alignment horizontal="right" vertical="center" wrapText="1" indent="1"/>
    </xf>
    <xf numFmtId="3" fontId="12" fillId="3" borderId="4" xfId="1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3" fontId="16" fillId="0" borderId="0" xfId="1" applyNumberFormat="1" applyFont="1" applyFill="1" applyBorder="1" applyAlignment="1">
      <alignment vertical="center" wrapText="1" readingOrder="2"/>
    </xf>
    <xf numFmtId="0" fontId="17" fillId="0" borderId="0" xfId="1" applyFont="1" applyAlignment="1">
      <alignment vertical="center"/>
    </xf>
    <xf numFmtId="164" fontId="17" fillId="0" borderId="0" xfId="1" applyNumberFormat="1" applyFont="1" applyFill="1" applyBorder="1" applyAlignment="1">
      <alignment horizontal="left" vertical="center" wrapText="1" readingOrder="1"/>
    </xf>
    <xf numFmtId="164" fontId="17" fillId="0" borderId="0" xfId="1" applyNumberFormat="1" applyFont="1" applyFill="1" applyBorder="1" applyAlignment="1">
      <alignment vertical="center" wrapText="1" readingOrder="1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readingOrder="2"/>
    </xf>
    <xf numFmtId="0" fontId="14" fillId="0" borderId="5" xfId="0" applyFont="1" applyBorder="1" applyAlignment="1">
      <alignment horizontal="left" vertical="center" readingOrder="2"/>
    </xf>
    <xf numFmtId="0" fontId="10" fillId="2" borderId="1" xfId="0" applyFont="1" applyFill="1" applyBorder="1" applyAlignment="1">
      <alignment horizontal="center" vertical="center" wrapText="1" readingOrder="1"/>
    </xf>
    <xf numFmtId="0" fontId="19" fillId="2" borderId="3" xfId="0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 vertical="center" wrapText="1" readingOrder="1"/>
    </xf>
    <xf numFmtId="0" fontId="19" fillId="2" borderId="1" xfId="0" applyFont="1" applyFill="1" applyBorder="1" applyAlignment="1">
      <alignment horizontal="center" vertical="center" wrapText="1" readingOrder="1"/>
    </xf>
    <xf numFmtId="0" fontId="19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right" vertical="center" wrapText="1" indent="1" readingOrder="1"/>
    </xf>
    <xf numFmtId="3" fontId="20" fillId="0" borderId="6" xfId="0" applyNumberFormat="1" applyFont="1" applyBorder="1" applyAlignment="1">
      <alignment horizontal="center" vertical="center" wrapText="1" readingOrder="2"/>
    </xf>
    <xf numFmtId="3" fontId="20" fillId="0" borderId="6" xfId="0" applyNumberFormat="1" applyFont="1" applyFill="1" applyBorder="1" applyAlignment="1">
      <alignment horizontal="center" vertical="center" wrapText="1" readingOrder="2"/>
    </xf>
    <xf numFmtId="0" fontId="20" fillId="0" borderId="6" xfId="0" applyFont="1" applyBorder="1" applyAlignment="1">
      <alignment horizontal="left" vertical="center" wrapText="1" indent="1" readingOrder="1"/>
    </xf>
    <xf numFmtId="0" fontId="20" fillId="2" borderId="0" xfId="0" applyFont="1" applyFill="1" applyBorder="1" applyAlignment="1">
      <alignment horizontal="right" vertical="center" wrapText="1" indent="1" readingOrder="1"/>
    </xf>
    <xf numFmtId="3" fontId="20" fillId="2" borderId="0" xfId="0" applyNumberFormat="1" applyFont="1" applyFill="1" applyBorder="1" applyAlignment="1">
      <alignment horizontal="center" vertical="center" wrapText="1" readingOrder="2"/>
    </xf>
    <xf numFmtId="0" fontId="20" fillId="2" borderId="0" xfId="0" applyFont="1" applyFill="1" applyBorder="1" applyAlignment="1">
      <alignment horizontal="left" vertical="center" wrapText="1" indent="1" readingOrder="1"/>
    </xf>
    <xf numFmtId="0" fontId="20" fillId="0" borderId="0" xfId="0" applyFont="1" applyFill="1" applyBorder="1" applyAlignment="1">
      <alignment horizontal="right" vertical="center" wrapText="1" indent="1" readingOrder="1"/>
    </xf>
    <xf numFmtId="3" fontId="20" fillId="0" borderId="0" xfId="0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horizontal="left" vertical="center" wrapText="1" indent="1" readingOrder="1"/>
    </xf>
    <xf numFmtId="0" fontId="19" fillId="0" borderId="4" xfId="0" applyFont="1" applyFill="1" applyBorder="1" applyAlignment="1">
      <alignment horizontal="right" vertical="center" wrapText="1" indent="1" readingOrder="1"/>
    </xf>
    <xf numFmtId="3" fontId="19" fillId="0" borderId="4" xfId="0" applyNumberFormat="1" applyFont="1" applyFill="1" applyBorder="1" applyAlignment="1">
      <alignment horizontal="center" vertical="center" wrapText="1" readingOrder="1"/>
    </xf>
    <xf numFmtId="0" fontId="19" fillId="0" borderId="4" xfId="0" applyFont="1" applyFill="1" applyBorder="1" applyAlignment="1">
      <alignment horizontal="left" vertical="center" wrapText="1" indent="1" readingOrder="1"/>
    </xf>
    <xf numFmtId="0" fontId="17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1819275</xdr:colOff>
      <xdr:row>1</xdr:row>
      <xdr:rowOff>133350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2497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0</xdr:row>
      <xdr:rowOff>28575</xdr:rowOff>
    </xdr:from>
    <xdr:to>
      <xdr:col>4</xdr:col>
      <xdr:colOff>1800225</xdr:colOff>
      <xdr:row>1</xdr:row>
      <xdr:rowOff>161925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0" y="285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9"/>
  <sheetViews>
    <sheetView showGridLines="0" rightToLeft="1" tabSelected="1" view="pageBreakPreview" zoomScaleNormal="75" zoomScaleSheetLayoutView="100" workbookViewId="0">
      <selection activeCell="A26" sqref="A26:K38"/>
    </sheetView>
  </sheetViews>
  <sheetFormatPr defaultRowHeight="12.75"/>
  <cols>
    <col min="1" max="1" width="27.7109375" style="1" customWidth="1"/>
    <col min="2" max="4" width="28.42578125" style="1" customWidth="1"/>
    <col min="5" max="5" width="27.85546875" style="1" customWidth="1"/>
    <col min="6" max="6" width="18.7109375" style="1" customWidth="1"/>
    <col min="7" max="7" width="16.7109375" style="1" customWidth="1"/>
    <col min="8" max="24" width="9.140625" style="1"/>
    <col min="25" max="16384" width="9.140625" style="2"/>
  </cols>
  <sheetData>
    <row r="1" spans="1:24" ht="37.5" customHeight="1"/>
    <row r="2" spans="1:24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s="8" customFormat="1" ht="18" customHeight="1">
      <c r="A4" s="3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11" customFormat="1" ht="4.5" hidden="1" customHeight="1">
      <c r="A5" s="9"/>
      <c r="B5" s="9"/>
      <c r="C5" s="9"/>
      <c r="D5" s="9"/>
      <c r="E5" s="9"/>
      <c r="F5" s="10"/>
      <c r="G5" s="10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1" customFormat="1" ht="30" customHeight="1">
      <c r="A6" s="12" t="s">
        <v>3</v>
      </c>
      <c r="B6" s="12"/>
      <c r="C6" s="12"/>
      <c r="D6" s="12"/>
      <c r="E6" s="12"/>
      <c r="F6" s="13"/>
      <c r="G6" s="13"/>
      <c r="H6" s="14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11" customFormat="1" ht="31.5" customHeight="1">
      <c r="A7" s="15" t="s">
        <v>4</v>
      </c>
      <c r="B7" s="16">
        <v>2013</v>
      </c>
      <c r="C7" s="17">
        <v>2014</v>
      </c>
      <c r="D7" s="17">
        <v>2015</v>
      </c>
      <c r="E7" s="18" t="s">
        <v>5</v>
      </c>
      <c r="F7" s="9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1" customFormat="1" ht="26.25" customHeight="1">
      <c r="A8" s="19" t="s">
        <v>6</v>
      </c>
      <c r="B8" s="20">
        <v>9326172</v>
      </c>
      <c r="C8" s="20">
        <v>10596425</v>
      </c>
      <c r="D8" s="20">
        <v>10605050</v>
      </c>
      <c r="E8" s="21" t="s">
        <v>7</v>
      </c>
      <c r="F8" s="9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1" customFormat="1" ht="26.25" customHeight="1">
      <c r="A9" s="22" t="s">
        <v>8</v>
      </c>
      <c r="B9" s="23">
        <v>8534169</v>
      </c>
      <c r="C9" s="23">
        <v>9873546</v>
      </c>
      <c r="D9" s="23">
        <v>9787750</v>
      </c>
      <c r="E9" s="24" t="s">
        <v>9</v>
      </c>
      <c r="F9" s="9"/>
      <c r="G9" s="9"/>
      <c r="H9" s="9"/>
      <c r="I9" s="9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11" customFormat="1" ht="26.25" customHeight="1">
      <c r="A10" s="19" t="s">
        <v>10</v>
      </c>
      <c r="B10" s="20">
        <v>9651024</v>
      </c>
      <c r="C10" s="20">
        <v>11145293</v>
      </c>
      <c r="D10" s="20">
        <v>10985959</v>
      </c>
      <c r="E10" s="21" t="s">
        <v>11</v>
      </c>
      <c r="F10" s="9"/>
      <c r="G10" s="9"/>
      <c r="H10" s="9"/>
      <c r="I10" s="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1" customFormat="1" ht="26.25" customHeight="1">
      <c r="A11" s="22" t="s">
        <v>12</v>
      </c>
      <c r="B11" s="23">
        <v>9324227</v>
      </c>
      <c r="C11" s="23">
        <v>10878764</v>
      </c>
      <c r="D11" s="23">
        <v>10747352</v>
      </c>
      <c r="E11" s="24" t="s">
        <v>13</v>
      </c>
      <c r="F11" s="9"/>
      <c r="G11" s="9"/>
      <c r="H11" s="9"/>
      <c r="I11" s="9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11" customFormat="1" ht="26.25" customHeight="1">
      <c r="A12" s="19" t="s">
        <v>14</v>
      </c>
      <c r="B12" s="20">
        <v>9885602</v>
      </c>
      <c r="C12" s="20">
        <v>11103238</v>
      </c>
      <c r="D12" s="20">
        <v>11052897</v>
      </c>
      <c r="E12" s="21" t="s">
        <v>15</v>
      </c>
      <c r="F12" s="9"/>
      <c r="G12" s="9"/>
      <c r="H12" s="9"/>
      <c r="I12" s="9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1" customFormat="1" ht="26.25" customHeight="1">
      <c r="A13" s="22" t="s">
        <v>16</v>
      </c>
      <c r="B13" s="23">
        <v>9540712</v>
      </c>
      <c r="C13" s="23">
        <v>10833079</v>
      </c>
      <c r="D13" s="23">
        <v>10405763</v>
      </c>
      <c r="E13" s="24" t="s">
        <v>17</v>
      </c>
      <c r="F13" s="9"/>
      <c r="G13" s="9"/>
      <c r="H13" s="9"/>
      <c r="I13" s="9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11" customFormat="1" ht="26.25" customHeight="1">
      <c r="A14" s="19" t="s">
        <v>18</v>
      </c>
      <c r="B14" s="20">
        <v>9105875</v>
      </c>
      <c r="C14" s="20">
        <v>10224324</v>
      </c>
      <c r="D14" s="20">
        <v>10357579</v>
      </c>
      <c r="E14" s="21" t="s">
        <v>19</v>
      </c>
      <c r="F14" s="9"/>
      <c r="G14" s="9"/>
      <c r="H14" s="9"/>
      <c r="I14" s="9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11" customFormat="1" ht="26.25" customHeight="1">
      <c r="A15" s="22" t="s">
        <v>20</v>
      </c>
      <c r="B15" s="23">
        <v>9439528</v>
      </c>
      <c r="C15" s="23">
        <v>10304719</v>
      </c>
      <c r="D15" s="23">
        <v>10604228</v>
      </c>
      <c r="E15" s="24" t="s">
        <v>21</v>
      </c>
      <c r="F15" s="9"/>
      <c r="G15" s="25"/>
      <c r="H15" s="9"/>
      <c r="I15" s="9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11" customFormat="1" ht="26.25" customHeight="1">
      <c r="A16" s="19" t="s">
        <v>22</v>
      </c>
      <c r="B16" s="20">
        <v>9557236</v>
      </c>
      <c r="C16" s="20">
        <v>10788537</v>
      </c>
      <c r="D16" s="20">
        <v>10636200</v>
      </c>
      <c r="E16" s="21" t="s">
        <v>23</v>
      </c>
      <c r="F16" s="9"/>
      <c r="G16" s="9"/>
      <c r="H16" s="9"/>
      <c r="I16" s="9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11" customFormat="1" ht="26.25" customHeight="1">
      <c r="A17" s="22" t="s">
        <v>24</v>
      </c>
      <c r="B17" s="23">
        <v>10354462</v>
      </c>
      <c r="C17" s="23">
        <v>11329560</v>
      </c>
      <c r="D17" s="23">
        <v>11231487</v>
      </c>
      <c r="E17" s="24" t="s">
        <v>25</v>
      </c>
      <c r="F17" s="9"/>
      <c r="G17" s="9"/>
      <c r="H17" s="9"/>
      <c r="I17" s="9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1" customFormat="1" ht="26.25" customHeight="1">
      <c r="A18" s="19" t="s">
        <v>26</v>
      </c>
      <c r="B18" s="20">
        <v>10244773</v>
      </c>
      <c r="C18" s="20">
        <v>10679701</v>
      </c>
      <c r="D18" s="20">
        <v>11182414</v>
      </c>
      <c r="E18" s="21" t="s">
        <v>27</v>
      </c>
      <c r="F18" s="9"/>
      <c r="G18" s="9"/>
      <c r="H18" s="9"/>
      <c r="I18" s="9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11" customFormat="1" ht="26.25" customHeight="1">
      <c r="A19" s="22" t="s">
        <v>28</v>
      </c>
      <c r="B19" s="23">
        <v>10712016</v>
      </c>
      <c r="C19" s="23">
        <v>10781480</v>
      </c>
      <c r="D19" s="23">
        <v>11334411</v>
      </c>
      <c r="E19" s="24" t="s">
        <v>29</v>
      </c>
      <c r="F19" s="9"/>
      <c r="G19" s="9"/>
      <c r="H19" s="9"/>
      <c r="I19" s="9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11" customFormat="1" ht="26.25" customHeight="1">
      <c r="A20" s="26" t="s">
        <v>30</v>
      </c>
      <c r="B20" s="27">
        <f>SUM(B8:B19)</f>
        <v>115675796</v>
      </c>
      <c r="C20" s="27">
        <f>SUM(C8:C19)</f>
        <v>128538666</v>
      </c>
      <c r="D20" s="27">
        <f>SUM(D8:D19)</f>
        <v>128931090</v>
      </c>
      <c r="E20" s="28" t="s">
        <v>31</v>
      </c>
      <c r="F20" s="29"/>
      <c r="G20" s="9"/>
      <c r="H20" s="9"/>
      <c r="I20" s="9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11" customFormat="1" ht="7.5" customHeight="1">
      <c r="A21" s="30"/>
      <c r="B21" s="30"/>
      <c r="C21" s="30"/>
      <c r="D21" s="30"/>
      <c r="E21" s="3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5" customFormat="1" ht="24">
      <c r="A22" s="31" t="s">
        <v>32</v>
      </c>
      <c r="B22" s="32"/>
      <c r="C22" s="33" t="s">
        <v>33</v>
      </c>
      <c r="D22" s="33"/>
      <c r="E22" s="33"/>
      <c r="F22" s="3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s="35" customFormat="1" ht="15.75" customHeight="1">
      <c r="A23" s="36" t="s">
        <v>34</v>
      </c>
      <c r="B23" s="32"/>
      <c r="C23" s="37" t="s">
        <v>35</v>
      </c>
      <c r="D23" s="37"/>
      <c r="E23" s="37"/>
      <c r="F23" s="36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s="11" customFormat="1" ht="9" customHeight="1">
      <c r="A24" s="30"/>
      <c r="B24" s="30"/>
      <c r="C24" s="30"/>
      <c r="D24" s="30"/>
      <c r="E24" s="3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1" customFormat="1" ht="16.5">
      <c r="A26" s="38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1" customFormat="1" ht="16.5">
      <c r="A27" s="38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11" customFormat="1" ht="16.5">
      <c r="A28" s="38" t="s">
        <v>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1" customFormat="1" ht="7.5" customHeight="1">
      <c r="A29" s="39"/>
      <c r="B29" s="39"/>
      <c r="C29" s="39"/>
      <c r="D29" s="39"/>
      <c r="E29" s="39"/>
      <c r="F29" s="39"/>
      <c r="G29" s="39"/>
      <c r="H29" s="39"/>
      <c r="I29" s="40"/>
      <c r="J29" s="40"/>
      <c r="K29" s="4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11" customFormat="1" ht="15">
      <c r="A30" s="41" t="s">
        <v>3</v>
      </c>
      <c r="B30" s="42"/>
      <c r="C30" s="42"/>
      <c r="D30" s="42"/>
      <c r="E30" s="42"/>
      <c r="F30" s="43"/>
      <c r="G30" s="43"/>
      <c r="H30" s="42"/>
      <c r="I30" s="40"/>
      <c r="J30" s="44"/>
      <c r="K30" s="4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11" customFormat="1" ht="15.75">
      <c r="A31" s="45" t="s">
        <v>38</v>
      </c>
      <c r="B31" s="46">
        <v>2013</v>
      </c>
      <c r="C31" s="47"/>
      <c r="D31" s="48"/>
      <c r="E31" s="49">
        <v>2014</v>
      </c>
      <c r="F31" s="49"/>
      <c r="G31" s="49"/>
      <c r="H31" s="49">
        <v>2015</v>
      </c>
      <c r="I31" s="49"/>
      <c r="J31" s="49"/>
      <c r="K31" s="50" t="s">
        <v>39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11" customFormat="1" ht="45">
      <c r="A32" s="45"/>
      <c r="B32" s="51" t="s">
        <v>40</v>
      </c>
      <c r="C32" s="51" t="s">
        <v>41</v>
      </c>
      <c r="D32" s="51" t="s">
        <v>42</v>
      </c>
      <c r="E32" s="51" t="s">
        <v>40</v>
      </c>
      <c r="F32" s="51" t="s">
        <v>41</v>
      </c>
      <c r="G32" s="51" t="s">
        <v>42</v>
      </c>
      <c r="H32" s="51" t="s">
        <v>40</v>
      </c>
      <c r="I32" s="51" t="s">
        <v>41</v>
      </c>
      <c r="J32" s="51" t="s">
        <v>42</v>
      </c>
      <c r="K32" s="5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11" customFormat="1" ht="30">
      <c r="A33" s="52" t="s">
        <v>43</v>
      </c>
      <c r="B33" s="53">
        <v>92</v>
      </c>
      <c r="C33" s="53">
        <v>789</v>
      </c>
      <c r="D33" s="53">
        <v>103439</v>
      </c>
      <c r="E33" s="53">
        <v>95</v>
      </c>
      <c r="F33" s="53">
        <v>1140</v>
      </c>
      <c r="G33" s="53">
        <v>116320</v>
      </c>
      <c r="H33" s="53">
        <v>100</v>
      </c>
      <c r="I33" s="53">
        <v>1183</v>
      </c>
      <c r="J33" s="54">
        <v>116984</v>
      </c>
      <c r="K33" s="55" t="s">
        <v>44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11" customFormat="1" ht="30">
      <c r="A34" s="56" t="s">
        <v>45</v>
      </c>
      <c r="B34" s="57">
        <v>11</v>
      </c>
      <c r="C34" s="57">
        <v>136</v>
      </c>
      <c r="D34" s="57">
        <v>12237</v>
      </c>
      <c r="E34" s="57">
        <v>11</v>
      </c>
      <c r="F34" s="57">
        <v>155</v>
      </c>
      <c r="G34" s="57">
        <v>12890</v>
      </c>
      <c r="H34" s="57">
        <v>11</v>
      </c>
      <c r="I34" s="57">
        <v>144</v>
      </c>
      <c r="J34" s="57">
        <v>11925</v>
      </c>
      <c r="K34" s="58" t="s">
        <v>46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11" customFormat="1" ht="45">
      <c r="A35" s="59" t="s">
        <v>47</v>
      </c>
      <c r="B35" s="60" t="s">
        <v>48</v>
      </c>
      <c r="C35" s="60" t="s">
        <v>48</v>
      </c>
      <c r="D35" s="60" t="s">
        <v>48</v>
      </c>
      <c r="E35" s="60" t="s">
        <v>48</v>
      </c>
      <c r="F35" s="60">
        <v>270</v>
      </c>
      <c r="G35" s="60">
        <v>6309</v>
      </c>
      <c r="H35" s="60" t="s">
        <v>48</v>
      </c>
      <c r="I35" s="60">
        <v>192</v>
      </c>
      <c r="J35" s="60">
        <v>5843</v>
      </c>
      <c r="K35" s="61" t="s">
        <v>49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11" customFormat="1" ht="15.75">
      <c r="A36" s="62" t="s">
        <v>30</v>
      </c>
      <c r="B36" s="63">
        <v>103</v>
      </c>
      <c r="C36" s="63">
        <v>925</v>
      </c>
      <c r="D36" s="63">
        <v>115676</v>
      </c>
      <c r="E36" s="63">
        <v>106</v>
      </c>
      <c r="F36" s="63">
        <v>1565</v>
      </c>
      <c r="G36" s="63">
        <v>135519</v>
      </c>
      <c r="H36" s="63">
        <f>SUM(H33:H34)</f>
        <v>111</v>
      </c>
      <c r="I36" s="63">
        <f>SUM(I33:I35)</f>
        <v>1519</v>
      </c>
      <c r="J36" s="63">
        <f>SUM(J33:J35)</f>
        <v>134752</v>
      </c>
      <c r="K36" s="64" t="s">
        <v>31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11" customFormat="1">
      <c r="A37" s="65" t="s">
        <v>50</v>
      </c>
      <c r="B37" s="66"/>
      <c r="C37" s="66"/>
      <c r="D37" s="66"/>
      <c r="E37" s="66"/>
      <c r="F37" s="66"/>
      <c r="G37" s="66"/>
      <c r="H37" s="67" t="s">
        <v>51</v>
      </c>
      <c r="I37" s="67"/>
      <c r="J37" s="67"/>
      <c r="K37" s="6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11" customFormat="1">
      <c r="A38" s="66" t="s">
        <v>52</v>
      </c>
      <c r="B38" s="66"/>
      <c r="C38" s="66"/>
      <c r="D38" s="68"/>
      <c r="E38" s="68"/>
      <c r="F38" s="68"/>
      <c r="G38" s="69"/>
      <c r="H38" s="70"/>
      <c r="I38" s="69"/>
      <c r="J38" s="69"/>
      <c r="K38" s="68" t="s">
        <v>53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</sheetData>
  <mergeCells count="18">
    <mergeCell ref="A31:A32"/>
    <mergeCell ref="B31:D31"/>
    <mergeCell ref="E31:G31"/>
    <mergeCell ref="H31:J31"/>
    <mergeCell ref="K31:K32"/>
    <mergeCell ref="H37:K37"/>
    <mergeCell ref="C23:E23"/>
    <mergeCell ref="A26:K26"/>
    <mergeCell ref="A27:K27"/>
    <mergeCell ref="A28:K28"/>
    <mergeCell ref="F30:G30"/>
    <mergeCell ref="J30:K30"/>
    <mergeCell ref="A2:E2"/>
    <mergeCell ref="A3:E3"/>
    <mergeCell ref="A4:E4"/>
    <mergeCell ref="F5:G5"/>
    <mergeCell ref="F6:G6"/>
    <mergeCell ref="C22:E22"/>
  </mergeCells>
  <printOptions horizontalCentered="1"/>
  <pageMargins left="0.23" right="0.5" top="0.5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17</ReportOrder>
    <Topic_Id xmlns="667bc8ee-7384-4122-9de8-16030d351779">31</Topic_Id>
    <Project_Id xmlns="667bc8ee-7384-4122-9de8-16030d351779" xsi:nil="true"/>
    <Title_Ar xmlns="667bc8ee-7384-4122-9de8-16030d351779">رحلات ركاب الحافلات حسب الشهور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D40EC86D-67DC-430D-A0D7-150FAD9914E1}"/>
</file>

<file path=customXml/itemProps2.xml><?xml version="1.0" encoding="utf-8"?>
<ds:datastoreItem xmlns:ds="http://schemas.openxmlformats.org/officeDocument/2006/customXml" ds:itemID="{39C3706C-CEB6-4F9D-9CBE-8021665C2479}"/>
</file>

<file path=customXml/itemProps3.xml><?xml version="1.0" encoding="utf-8"?>
<ds:datastoreItem xmlns:ds="http://schemas.openxmlformats.org/officeDocument/2006/customXml" ds:itemID="{311E6E41-C388-4130-BA89-CA5989CA44A5}"/>
</file>

<file path=customXml/itemProps4.xml><?xml version="1.0" encoding="utf-8"?>
<ds:datastoreItem xmlns:ds="http://schemas.openxmlformats.org/officeDocument/2006/customXml" ds:itemID="{A61F841C-EE93-4E75-A49B-491F629AE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17-11 Table</vt:lpstr>
      <vt:lpstr>'جدول  17-11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 Passengers Trips by Months</dc:title>
  <dc:creator>Afaf Kamal Mahmood</dc:creator>
  <cp:lastModifiedBy>Afaf Kamal Mahmood</cp:lastModifiedBy>
  <dcterms:created xsi:type="dcterms:W3CDTF">2020-07-19T06:22:33Z</dcterms:created>
  <dcterms:modified xsi:type="dcterms:W3CDTF">2020-07-19T06:22:56Z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